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orenaC\Documents\Lorena respaldo 14072017\LORENA\2021\Información 2021\Monitorio del Gasto\informacion solicitada para portal 2021-18 ene\iniciativa L.I. 2021\"/>
    </mc:Choice>
  </mc:AlternateContent>
  <bookViews>
    <workbookView xWindow="0" yWindow="0" windowWidth="20490" windowHeight="7755"/>
  </bookViews>
  <sheets>
    <sheet name=" 7a INGRESOS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30" i="1"/>
  <c r="E30" i="1"/>
  <c r="D30" i="1"/>
  <c r="C30" i="1"/>
  <c r="B30" i="1"/>
  <c r="G22" i="1"/>
  <c r="F22" i="1"/>
  <c r="E22" i="1"/>
  <c r="D22" i="1"/>
  <c r="C22" i="1"/>
  <c r="B22" i="1"/>
  <c r="C20" i="1"/>
  <c r="C19" i="1"/>
  <c r="C18" i="1"/>
  <c r="G8" i="1"/>
  <c r="F8" i="1"/>
  <c r="E8" i="1"/>
  <c r="D8" i="1"/>
  <c r="B8" i="1"/>
  <c r="F33" i="1" l="1"/>
  <c r="B33" i="1"/>
  <c r="G33" i="1"/>
  <c r="C8" i="1"/>
  <c r="C33" i="1" s="1"/>
  <c r="D33" i="1"/>
  <c r="E33" i="1"/>
</calcChain>
</file>

<file path=xl/sharedStrings.xml><?xml version="1.0" encoding="utf-8"?>
<sst xmlns="http://schemas.openxmlformats.org/spreadsheetml/2006/main" count="39" uniqueCount="39">
  <si>
    <t>Formato 7a</t>
  </si>
  <si>
    <t>GOBIERNO DEL ESTADO DE OAXACA</t>
  </si>
  <si>
    <t>Proyecciones de Ingresos - LDF</t>
  </si>
  <si>
    <t>(Pesos)</t>
  </si>
  <si>
    <r>
      <t>Concepto</t>
    </r>
    <r>
      <rPr>
        <b/>
        <sz val="10"/>
        <color rgb="FFFF0000"/>
        <rFont val="Arial"/>
        <family val="2"/>
      </rPr>
      <t xml:space="preserve"> </t>
    </r>
  </si>
  <si>
    <t>2021</t>
  </si>
  <si>
    <t>2022</t>
  </si>
  <si>
    <t>2023</t>
  </si>
  <si>
    <t>2024</t>
  </si>
  <si>
    <t>2025</t>
  </si>
  <si>
    <t>2026</t>
  </si>
  <si>
    <r>
      <t>1.</t>
    </r>
    <r>
      <rPr>
        <b/>
        <sz val="8"/>
        <color theme="1"/>
        <rFont val="Times New Roman"/>
        <family val="1"/>
      </rPr>
      <t xml:space="preserve">   </t>
    </r>
    <r>
      <rPr>
        <b/>
        <sz val="8"/>
        <color theme="1"/>
        <rFont val="Arial"/>
        <family val="2"/>
      </rPr>
      <t>Ingresos de Libre Disposición (1=A+B+C+D+E+F+G+H+I+J+K+L)</t>
    </r>
  </si>
  <si>
    <r>
      <t>A.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Impuestos</t>
    </r>
  </si>
  <si>
    <r>
      <t>B.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Cuotas y Aportaciones de Seguridad Social</t>
    </r>
  </si>
  <si>
    <r>
      <t>C.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Contribuciones de Mejoras</t>
    </r>
  </si>
  <si>
    <r>
      <t>D.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Derechos</t>
    </r>
  </si>
  <si>
    <r>
      <t>E.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Productos</t>
    </r>
  </si>
  <si>
    <r>
      <t>F.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Aprovechamientos</t>
    </r>
  </si>
  <si>
    <r>
      <t>H.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Participaciones</t>
    </r>
  </si>
  <si>
    <r>
      <t>I.</t>
    </r>
    <r>
      <rPr>
        <sz val="8"/>
        <color theme="1"/>
        <rFont val="Times New Roman"/>
        <family val="1"/>
      </rPr>
      <t xml:space="preserve">      </t>
    </r>
    <r>
      <rPr>
        <sz val="8"/>
        <color theme="1"/>
        <rFont val="Arial"/>
        <family val="2"/>
      </rPr>
      <t>Incentivos Derivados de la Colaboración Fiscal</t>
    </r>
  </si>
  <si>
    <r>
      <t>K.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Convenios</t>
    </r>
  </si>
  <si>
    <r>
      <t>L.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Otros Ingresos de Libre Disposición</t>
    </r>
  </si>
  <si>
    <r>
      <t>2.</t>
    </r>
    <r>
      <rPr>
        <b/>
        <sz val="8"/>
        <color theme="1"/>
        <rFont val="Times New Roman"/>
        <family val="1"/>
      </rPr>
      <t xml:space="preserve">   </t>
    </r>
    <r>
      <rPr>
        <b/>
        <sz val="8"/>
        <color theme="1"/>
        <rFont val="Arial"/>
        <family val="2"/>
      </rPr>
      <t>Transferencias Federales Etiquetadas (2=A+B+C+D+E)</t>
    </r>
  </si>
  <si>
    <r>
      <t>A.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Aportaciones</t>
    </r>
  </si>
  <si>
    <r>
      <t>B.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Convenios</t>
    </r>
  </si>
  <si>
    <r>
      <t>C.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Fondos Distintos de Aportaciones</t>
    </r>
  </si>
  <si>
    <r>
      <t>E.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Otras Transferencias Federales Etiquetadas</t>
    </r>
  </si>
  <si>
    <t xml:space="preserve">             1) Intereses Ganados de Valores, Creditos, Bonos y Otros</t>
  </si>
  <si>
    <r>
      <t>3.</t>
    </r>
    <r>
      <rPr>
        <b/>
        <sz val="8"/>
        <color theme="1"/>
        <rFont val="Times New Roman"/>
        <family val="1"/>
      </rPr>
      <t xml:space="preserve">   </t>
    </r>
    <r>
      <rPr>
        <b/>
        <sz val="8"/>
        <color theme="1"/>
        <rFont val="Arial"/>
        <family val="2"/>
      </rPr>
      <t>Ingresos Derivados de Financiamientos (3=A)</t>
    </r>
  </si>
  <si>
    <r>
      <t>A.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Ingresos Derivados de Financiamientos</t>
    </r>
  </si>
  <si>
    <r>
      <t>4.</t>
    </r>
    <r>
      <rPr>
        <b/>
        <sz val="8"/>
        <color theme="1"/>
        <rFont val="Times New Roman"/>
        <family val="1"/>
      </rPr>
      <t xml:space="preserve">   </t>
    </r>
    <r>
      <rPr>
        <b/>
        <sz val="8"/>
        <color theme="1"/>
        <rFont val="Arial"/>
        <family val="2"/>
      </rPr>
      <t>Total de Ingresos Proyectados (4=1+2+3)</t>
    </r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</si>
  <si>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</si>
  <si>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</si>
  <si>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</si>
  <si>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</si>
  <si>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r>
      <t>D.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Transferencias, Asignaciones, Subsidios y Subvenciones, y Pensiones y Jubilaciones</t>
    </r>
  </si>
  <si>
    <r>
      <t>G.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Ingresos por Ventas de Bienes y Prestación de Servicios</t>
    </r>
  </si>
  <si>
    <r>
      <t>J.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Transferencias y Asignaciones</t>
    </r>
  </si>
  <si>
    <t>(Cifras nominales)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</si>
</sst>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sz val="6"/>
      <color theme="1"/>
      <name val="Arial"/>
      <family val="2"/>
    </font>
    <font>
      <b/>
      <sz val="8"/>
      <color theme="1"/>
      <name val="Times New Roman"/>
      <family val="1"/>
    </font>
    <font>
      <sz val="8"/>
      <color theme="1"/>
      <name val="Arial"/>
      <family val="2"/>
    </font>
    <font>
      <sz val="8"/>
      <color theme="1"/>
      <name val="Times New Roman"/>
      <family val="1"/>
    </font>
    <font>
      <sz val="7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3" fillId="0" borderId="0"/>
  </cellStyleXfs>
  <cellXfs count="35">
    <xf numFmtId="0" fontId="0" fillId="0" borderId="0" xfId="0"/>
    <xf numFmtId="0" fontId="2" fillId="0" borderId="0" xfId="0" applyFont="1" applyFill="1" applyAlignment="1">
      <alignment horizontal="left" indent="2"/>
    </xf>
    <xf numFmtId="164" fontId="0" fillId="0" borderId="0" xfId="1" applyNumberFormat="1" applyFont="1" applyFill="1"/>
    <xf numFmtId="0" fontId="4" fillId="3" borderId="9" xfId="0" applyFont="1" applyFill="1" applyBorder="1" applyAlignment="1">
      <alignment horizontal="center" vertical="center"/>
    </xf>
    <xf numFmtId="49" fontId="4" fillId="3" borderId="9" xfId="1" applyNumberFormat="1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10" xfId="0" applyFont="1" applyFill="1" applyBorder="1" applyAlignment="1">
      <alignment horizontal="justify" vertical="center" wrapText="1"/>
    </xf>
    <xf numFmtId="164" fontId="8" fillId="0" borderId="5" xfId="1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left" vertical="center" wrapText="1" indent="1"/>
    </xf>
    <xf numFmtId="164" fontId="5" fillId="0" borderId="5" xfId="1" applyNumberFormat="1" applyFont="1" applyFill="1" applyBorder="1" applyAlignment="1">
      <alignment horizontal="justify" vertical="center" wrapText="1"/>
    </xf>
    <xf numFmtId="0" fontId="10" fillId="0" borderId="10" xfId="0" applyFont="1" applyFill="1" applyBorder="1" applyAlignment="1">
      <alignment horizontal="left" vertical="center" wrapText="1" indent="3"/>
    </xf>
    <xf numFmtId="164" fontId="10" fillId="0" borderId="5" xfId="1" applyNumberFormat="1" applyFont="1" applyFill="1" applyBorder="1" applyAlignment="1">
      <alignment horizontal="justify" vertical="center" wrapText="1"/>
    </xf>
    <xf numFmtId="0" fontId="0" fillId="0" borderId="0" xfId="0" applyFill="1"/>
    <xf numFmtId="0" fontId="10" fillId="0" borderId="10" xfId="0" applyFont="1" applyFill="1" applyBorder="1" applyAlignment="1">
      <alignment horizontal="left" vertical="center" wrapText="1"/>
    </xf>
    <xf numFmtId="164" fontId="12" fillId="0" borderId="5" xfId="1" applyNumberFormat="1" applyFont="1" applyFill="1" applyBorder="1" applyAlignment="1">
      <alignment horizontal="justify" vertical="center" wrapText="1"/>
    </xf>
    <xf numFmtId="0" fontId="5" fillId="0" borderId="10" xfId="0" applyFont="1" applyFill="1" applyBorder="1" applyAlignment="1">
      <alignment horizontal="left" vertical="center" wrapText="1"/>
    </xf>
    <xf numFmtId="164" fontId="10" fillId="0" borderId="5" xfId="1" applyNumberFormat="1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left" vertical="center" wrapText="1" indent="1"/>
    </xf>
    <xf numFmtId="0" fontId="10" fillId="0" borderId="11" xfId="0" applyFont="1" applyFill="1" applyBorder="1" applyAlignment="1">
      <alignment horizontal="left" vertical="center" wrapText="1"/>
    </xf>
    <xf numFmtId="164" fontId="10" fillId="0" borderId="8" xfId="1" applyNumberFormat="1" applyFont="1" applyFill="1" applyBorder="1" applyAlignment="1">
      <alignment horizontal="center" vertical="center" wrapText="1"/>
    </xf>
    <xf numFmtId="164" fontId="0" fillId="0" borderId="0" xfId="1" applyNumberFormat="1" applyFont="1"/>
    <xf numFmtId="165" fontId="10" fillId="0" borderId="5" xfId="1" applyNumberFormat="1" applyFont="1" applyFill="1" applyBorder="1" applyAlignment="1">
      <alignment horizontal="right" vertical="center" wrapText="1"/>
    </xf>
    <xf numFmtId="165" fontId="5" fillId="0" borderId="5" xfId="1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A1:G40"/>
  <sheetViews>
    <sheetView showGridLines="0" tabSelected="1" topLeftCell="A16" zoomScaleNormal="100" workbookViewId="0">
      <selection activeCell="C31" sqref="C31"/>
    </sheetView>
  </sheetViews>
  <sheetFormatPr baseColWidth="10" defaultRowHeight="15" x14ac:dyDescent="0.25"/>
  <cols>
    <col min="1" max="1" width="51" customWidth="1"/>
    <col min="2" max="2" width="13.7109375" style="20" customWidth="1"/>
    <col min="3" max="3" width="15.140625" style="20" bestFit="1" customWidth="1"/>
    <col min="4" max="4" width="15" style="20" customWidth="1"/>
    <col min="5" max="5" width="14.7109375" style="20" customWidth="1"/>
    <col min="6" max="6" width="14.5703125" style="20" customWidth="1"/>
    <col min="7" max="7" width="15" style="20" customWidth="1"/>
    <col min="8" max="8" width="7.42578125" customWidth="1"/>
  </cols>
  <sheetData>
    <row r="1" spans="1:7" ht="19.5" thickBot="1" x14ac:dyDescent="0.35">
      <c r="A1" s="1" t="s">
        <v>0</v>
      </c>
      <c r="B1" s="2"/>
      <c r="C1" s="2"/>
      <c r="D1" s="2"/>
      <c r="E1" s="2"/>
      <c r="F1" s="2"/>
      <c r="G1" s="2"/>
    </row>
    <row r="2" spans="1:7" x14ac:dyDescent="0.25">
      <c r="A2" s="23" t="s">
        <v>1</v>
      </c>
      <c r="B2" s="24"/>
      <c r="C2" s="24"/>
      <c r="D2" s="24"/>
      <c r="E2" s="24"/>
      <c r="F2" s="24"/>
      <c r="G2" s="25"/>
    </row>
    <row r="3" spans="1:7" x14ac:dyDescent="0.25">
      <c r="A3" s="26" t="s">
        <v>2</v>
      </c>
      <c r="B3" s="27"/>
      <c r="C3" s="27"/>
      <c r="D3" s="27"/>
      <c r="E3" s="27"/>
      <c r="F3" s="27"/>
      <c r="G3" s="28"/>
    </row>
    <row r="4" spans="1:7" x14ac:dyDescent="0.25">
      <c r="A4" s="29" t="s">
        <v>3</v>
      </c>
      <c r="B4" s="30"/>
      <c r="C4" s="30"/>
      <c r="D4" s="30"/>
      <c r="E4" s="30"/>
      <c r="F4" s="30"/>
      <c r="G4" s="31"/>
    </row>
    <row r="5" spans="1:7" ht="15.75" thickBot="1" x14ac:dyDescent="0.3">
      <c r="A5" s="32" t="s">
        <v>38</v>
      </c>
      <c r="B5" s="33"/>
      <c r="C5" s="33"/>
      <c r="D5" s="33"/>
      <c r="E5" s="33"/>
      <c r="F5" s="33"/>
      <c r="G5" s="34"/>
    </row>
    <row r="6" spans="1:7" s="5" customFormat="1" ht="17.25" customHeight="1" thickBot="1" x14ac:dyDescent="0.25">
      <c r="A6" s="3" t="s">
        <v>4</v>
      </c>
      <c r="B6" s="4" t="s">
        <v>5</v>
      </c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x14ac:dyDescent="0.25">
      <c r="A7" s="6"/>
      <c r="B7" s="7"/>
      <c r="C7" s="7"/>
      <c r="D7" s="7"/>
      <c r="E7" s="7"/>
      <c r="F7" s="7"/>
      <c r="G7" s="7"/>
    </row>
    <row r="8" spans="1:7" ht="22.5" x14ac:dyDescent="0.25">
      <c r="A8" s="8" t="s">
        <v>11</v>
      </c>
      <c r="B8" s="9">
        <f t="shared" ref="B8:G8" si="0">SUM(B9:B20)</f>
        <v>25431885624</v>
      </c>
      <c r="C8" s="9">
        <f t="shared" si="0"/>
        <v>26067682764</v>
      </c>
      <c r="D8" s="9">
        <f t="shared" si="0"/>
        <v>26589036420</v>
      </c>
      <c r="E8" s="9">
        <f t="shared" si="0"/>
        <v>27120817149</v>
      </c>
      <c r="F8" s="9">
        <f t="shared" si="0"/>
        <v>27663233491</v>
      </c>
      <c r="G8" s="9">
        <f t="shared" si="0"/>
        <v>28216498161</v>
      </c>
    </row>
    <row r="9" spans="1:7" s="12" customFormat="1" ht="11.25" customHeight="1" x14ac:dyDescent="0.25">
      <c r="A9" s="10" t="s">
        <v>12</v>
      </c>
      <c r="B9" s="11">
        <v>1353843386</v>
      </c>
      <c r="C9" s="11">
        <v>1387689471</v>
      </c>
      <c r="D9" s="11">
        <v>1415443260</v>
      </c>
      <c r="E9" s="11">
        <v>1443752125</v>
      </c>
      <c r="F9" s="11">
        <v>1472627168</v>
      </c>
      <c r="G9" s="11">
        <v>1502079711</v>
      </c>
    </row>
    <row r="10" spans="1:7" s="12" customFormat="1" ht="11.25" customHeight="1" x14ac:dyDescent="0.25">
      <c r="A10" s="10" t="s">
        <v>13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s="12" customFormat="1" ht="11.25" customHeight="1" x14ac:dyDescent="0.25">
      <c r="A11" s="10" t="s">
        <v>14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s="12" customFormat="1" ht="11.25" customHeight="1" x14ac:dyDescent="0.25">
      <c r="A12" s="10" t="s">
        <v>15</v>
      </c>
      <c r="B12" s="11">
        <v>1608751772</v>
      </c>
      <c r="C12" s="11">
        <v>1648970566</v>
      </c>
      <c r="D12" s="11">
        <v>1681949978</v>
      </c>
      <c r="E12" s="11">
        <v>1715588977</v>
      </c>
      <c r="F12" s="11">
        <v>1749900757</v>
      </c>
      <c r="G12" s="11">
        <v>1784898772</v>
      </c>
    </row>
    <row r="13" spans="1:7" s="12" customFormat="1" ht="11.25" customHeight="1" x14ac:dyDescent="0.25">
      <c r="A13" s="10" t="s">
        <v>16</v>
      </c>
      <c r="B13" s="11">
        <v>112700000</v>
      </c>
      <c r="C13" s="11">
        <v>115517500</v>
      </c>
      <c r="D13" s="11">
        <v>117827850</v>
      </c>
      <c r="E13" s="11">
        <v>120184407</v>
      </c>
      <c r="F13" s="11">
        <v>122588095</v>
      </c>
      <c r="G13" s="11">
        <v>125039857</v>
      </c>
    </row>
    <row r="14" spans="1:7" s="12" customFormat="1" ht="11.25" customHeight="1" x14ac:dyDescent="0.25">
      <c r="A14" s="10" t="s">
        <v>17</v>
      </c>
      <c r="B14" s="11">
        <v>17443091</v>
      </c>
      <c r="C14" s="11">
        <v>17879168</v>
      </c>
      <c r="D14" s="11">
        <v>18236752</v>
      </c>
      <c r="E14" s="11">
        <v>18601487</v>
      </c>
      <c r="F14" s="11">
        <v>18973516</v>
      </c>
      <c r="G14" s="11">
        <v>19352987</v>
      </c>
    </row>
    <row r="15" spans="1:7" s="12" customFormat="1" ht="11.25" customHeight="1" x14ac:dyDescent="0.25">
      <c r="A15" s="10" t="s">
        <v>36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s="12" customFormat="1" ht="11.25" customHeight="1" x14ac:dyDescent="0.25">
      <c r="A16" s="10" t="s">
        <v>18</v>
      </c>
      <c r="B16" s="11">
        <v>21605149368</v>
      </c>
      <c r="C16" s="11">
        <v>22145278102</v>
      </c>
      <c r="D16" s="11">
        <v>22588183664</v>
      </c>
      <c r="E16" s="11">
        <v>23039947338</v>
      </c>
      <c r="F16" s="11">
        <v>23500746284</v>
      </c>
      <c r="G16" s="11">
        <v>23970761210</v>
      </c>
    </row>
    <row r="17" spans="1:7" s="12" customFormat="1" ht="11.25" customHeight="1" x14ac:dyDescent="0.25">
      <c r="A17" s="10" t="s">
        <v>19</v>
      </c>
      <c r="B17" s="11">
        <v>733998007</v>
      </c>
      <c r="C17" s="11">
        <v>752347957</v>
      </c>
      <c r="D17" s="11">
        <v>767394916</v>
      </c>
      <c r="E17" s="11">
        <v>782742815</v>
      </c>
      <c r="F17" s="11">
        <v>798397671</v>
      </c>
      <c r="G17" s="11">
        <v>814365624</v>
      </c>
    </row>
    <row r="18" spans="1:7" s="12" customFormat="1" ht="11.25" customHeight="1" x14ac:dyDescent="0.25">
      <c r="A18" s="10" t="s">
        <v>37</v>
      </c>
      <c r="B18" s="21">
        <v>0</v>
      </c>
      <c r="C18" s="21">
        <f t="shared" ref="C18:C20" si="1">B18*2%+B18</f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s="12" customFormat="1" ht="11.25" customHeight="1" x14ac:dyDescent="0.25">
      <c r="A19" s="10" t="s">
        <v>20</v>
      </c>
      <c r="B19" s="21">
        <v>0</v>
      </c>
      <c r="C19" s="21">
        <f t="shared" si="1"/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s="12" customFormat="1" ht="11.25" customHeight="1" x14ac:dyDescent="0.25">
      <c r="A20" s="10" t="s">
        <v>21</v>
      </c>
      <c r="B20" s="21">
        <v>0</v>
      </c>
      <c r="C20" s="21">
        <f t="shared" si="1"/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s="12" customFormat="1" ht="8.25" customHeight="1" x14ac:dyDescent="0.25">
      <c r="A21" s="13"/>
      <c r="B21" s="11"/>
      <c r="C21" s="11"/>
      <c r="D21" s="11"/>
      <c r="E21" s="11"/>
      <c r="F21" s="11"/>
      <c r="G21" s="11"/>
    </row>
    <row r="22" spans="1:7" s="12" customFormat="1" ht="22.5" customHeight="1" x14ac:dyDescent="0.25">
      <c r="A22" s="8" t="s">
        <v>22</v>
      </c>
      <c r="B22" s="9">
        <f t="shared" ref="B22:G22" si="2">SUM(B23:B27)</f>
        <v>49762098365</v>
      </c>
      <c r="C22" s="9">
        <f t="shared" si="2"/>
        <v>51006150824</v>
      </c>
      <c r="D22" s="9">
        <f t="shared" si="2"/>
        <v>52026273840</v>
      </c>
      <c r="E22" s="9">
        <f t="shared" si="2"/>
        <v>53066799317</v>
      </c>
      <c r="F22" s="9">
        <f t="shared" si="2"/>
        <v>54128135304</v>
      </c>
      <c r="G22" s="9">
        <f t="shared" si="2"/>
        <v>55210698011</v>
      </c>
    </row>
    <row r="23" spans="1:7" s="12" customFormat="1" ht="14.25" customHeight="1" x14ac:dyDescent="0.25">
      <c r="A23" s="10" t="s">
        <v>23</v>
      </c>
      <c r="B23" s="11">
        <v>44086171469</v>
      </c>
      <c r="C23" s="11">
        <v>45188325756</v>
      </c>
      <c r="D23" s="11">
        <v>46092092271</v>
      </c>
      <c r="E23" s="11">
        <v>47013934116</v>
      </c>
      <c r="F23" s="11">
        <v>47954212799</v>
      </c>
      <c r="G23" s="11">
        <v>48913297055</v>
      </c>
    </row>
    <row r="24" spans="1:7" s="12" customFormat="1" ht="14.25" customHeight="1" x14ac:dyDescent="0.25">
      <c r="A24" s="10" t="s">
        <v>24</v>
      </c>
      <c r="B24" s="11">
        <v>3209829637</v>
      </c>
      <c r="C24" s="11">
        <v>3290075378</v>
      </c>
      <c r="D24" s="11">
        <v>3355876885</v>
      </c>
      <c r="E24" s="11">
        <v>3422994423</v>
      </c>
      <c r="F24" s="11">
        <v>3491454312</v>
      </c>
      <c r="G24" s="11">
        <v>3561283398</v>
      </c>
    </row>
    <row r="25" spans="1:7" s="12" customFormat="1" ht="14.25" customHeight="1" x14ac:dyDescent="0.25">
      <c r="A25" s="10" t="s">
        <v>25</v>
      </c>
      <c r="B25" s="11">
        <v>3456127</v>
      </c>
      <c r="C25" s="11">
        <v>3542530</v>
      </c>
      <c r="D25" s="11">
        <v>3613381</v>
      </c>
      <c r="E25" s="11">
        <v>3685648</v>
      </c>
      <c r="F25" s="11">
        <v>3759361</v>
      </c>
      <c r="G25" s="11">
        <v>3834549</v>
      </c>
    </row>
    <row r="26" spans="1:7" s="12" customFormat="1" ht="28.5" customHeight="1" x14ac:dyDescent="0.25">
      <c r="A26" s="10" t="s">
        <v>35</v>
      </c>
      <c r="B26" s="11">
        <v>2462641131</v>
      </c>
      <c r="C26" s="11">
        <v>2524207159</v>
      </c>
      <c r="D26" s="11">
        <v>2574691302</v>
      </c>
      <c r="E26" s="11">
        <v>2626185129</v>
      </c>
      <c r="F26" s="11">
        <v>2678708831</v>
      </c>
      <c r="G26" s="11">
        <v>2732283008</v>
      </c>
    </row>
    <row r="27" spans="1:7" s="12" customFormat="1" ht="14.25" customHeight="1" x14ac:dyDescent="0.25">
      <c r="A27" s="10" t="s">
        <v>26</v>
      </c>
      <c r="B27" s="11">
        <v>1</v>
      </c>
      <c r="C27" s="11">
        <v>1</v>
      </c>
      <c r="D27" s="11">
        <v>1</v>
      </c>
      <c r="E27" s="11">
        <v>1</v>
      </c>
      <c r="F27" s="11">
        <v>1</v>
      </c>
      <c r="G27" s="11">
        <v>1</v>
      </c>
    </row>
    <row r="28" spans="1:7" s="12" customFormat="1" ht="22.5" x14ac:dyDescent="0.25">
      <c r="A28" s="10" t="s">
        <v>27</v>
      </c>
      <c r="B28" s="14">
        <v>1</v>
      </c>
      <c r="C28" s="14">
        <v>1</v>
      </c>
      <c r="D28" s="14">
        <v>1</v>
      </c>
      <c r="E28" s="14">
        <v>1</v>
      </c>
      <c r="F28" s="14">
        <v>1</v>
      </c>
      <c r="G28" s="14">
        <v>1</v>
      </c>
    </row>
    <row r="29" spans="1:7" s="12" customFormat="1" x14ac:dyDescent="0.25">
      <c r="A29" s="10"/>
      <c r="B29" s="11"/>
      <c r="C29" s="11"/>
      <c r="D29" s="11"/>
      <c r="E29" s="11"/>
      <c r="F29" s="11"/>
      <c r="G29" s="11"/>
    </row>
    <row r="30" spans="1:7" s="12" customFormat="1" x14ac:dyDescent="0.25">
      <c r="A30" s="8" t="s">
        <v>28</v>
      </c>
      <c r="B30" s="22">
        <f>B31</f>
        <v>0</v>
      </c>
      <c r="C30" s="22">
        <f t="shared" ref="C30:G30" si="3">C31</f>
        <v>0</v>
      </c>
      <c r="D30" s="22">
        <f t="shared" si="3"/>
        <v>0</v>
      </c>
      <c r="E30" s="22">
        <f t="shared" si="3"/>
        <v>0</v>
      </c>
      <c r="F30" s="22">
        <f t="shared" si="3"/>
        <v>0</v>
      </c>
      <c r="G30" s="22">
        <f t="shared" si="3"/>
        <v>0</v>
      </c>
    </row>
    <row r="31" spans="1:7" s="12" customFormat="1" ht="11.25" customHeight="1" x14ac:dyDescent="0.25">
      <c r="A31" s="10" t="s">
        <v>29</v>
      </c>
      <c r="B31" s="21">
        <v>0</v>
      </c>
      <c r="C31" s="21">
        <v>0</v>
      </c>
      <c r="D31" s="21">
        <v>0</v>
      </c>
      <c r="E31" s="21">
        <v>0</v>
      </c>
      <c r="F31" s="21">
        <v>0</v>
      </c>
      <c r="G31" s="21">
        <v>0</v>
      </c>
    </row>
    <row r="32" spans="1:7" s="12" customFormat="1" x14ac:dyDescent="0.25">
      <c r="A32" s="13"/>
      <c r="B32" s="11"/>
      <c r="C32" s="11"/>
      <c r="D32" s="11"/>
      <c r="E32" s="11"/>
      <c r="F32" s="11"/>
      <c r="G32" s="11"/>
    </row>
    <row r="33" spans="1:7" s="12" customFormat="1" x14ac:dyDescent="0.25">
      <c r="A33" s="8" t="s">
        <v>30</v>
      </c>
      <c r="B33" s="9">
        <f t="shared" ref="B33:G33" si="4">B8+B22+B30</f>
        <v>75193983989</v>
      </c>
      <c r="C33" s="9">
        <f t="shared" si="4"/>
        <v>77073833588</v>
      </c>
      <c r="D33" s="9">
        <f t="shared" si="4"/>
        <v>78615310260</v>
      </c>
      <c r="E33" s="9">
        <f t="shared" si="4"/>
        <v>80187616466</v>
      </c>
      <c r="F33" s="9">
        <f t="shared" si="4"/>
        <v>81791368795</v>
      </c>
      <c r="G33" s="9">
        <f t="shared" si="4"/>
        <v>83427196172</v>
      </c>
    </row>
    <row r="34" spans="1:7" s="12" customFormat="1" x14ac:dyDescent="0.25">
      <c r="A34" s="13"/>
      <c r="B34" s="11"/>
      <c r="C34" s="11"/>
      <c r="D34" s="11"/>
      <c r="E34" s="11"/>
      <c r="F34" s="11"/>
      <c r="G34" s="11"/>
    </row>
    <row r="35" spans="1:7" s="12" customFormat="1" x14ac:dyDescent="0.25">
      <c r="A35" s="15" t="s">
        <v>31</v>
      </c>
      <c r="B35" s="16"/>
      <c r="C35" s="16"/>
      <c r="D35" s="16"/>
      <c r="E35" s="16"/>
      <c r="F35" s="16"/>
      <c r="G35" s="16"/>
    </row>
    <row r="36" spans="1:7" s="12" customFormat="1" ht="27.75" customHeight="1" x14ac:dyDescent="0.25">
      <c r="A36" s="17" t="s">
        <v>32</v>
      </c>
      <c r="B36" s="16"/>
      <c r="C36" s="16"/>
      <c r="D36" s="16"/>
      <c r="E36" s="16"/>
      <c r="F36" s="16"/>
      <c r="G36" s="16"/>
    </row>
    <row r="37" spans="1:7" s="12" customFormat="1" ht="24.75" customHeight="1" x14ac:dyDescent="0.25">
      <c r="A37" s="17" t="s">
        <v>33</v>
      </c>
      <c r="B37" s="16"/>
      <c r="C37" s="16"/>
      <c r="D37" s="16"/>
      <c r="E37" s="16"/>
      <c r="F37" s="16"/>
      <c r="G37" s="16"/>
    </row>
    <row r="38" spans="1:7" s="12" customFormat="1" ht="18.75" customHeight="1" x14ac:dyDescent="0.25">
      <c r="A38" s="8" t="s">
        <v>34</v>
      </c>
      <c r="B38" s="16"/>
      <c r="C38" s="16"/>
      <c r="D38" s="16"/>
      <c r="E38" s="16"/>
      <c r="F38" s="16"/>
      <c r="G38" s="16"/>
    </row>
    <row r="39" spans="1:7" s="12" customFormat="1" ht="15.75" thickBot="1" x14ac:dyDescent="0.3">
      <c r="A39" s="18"/>
      <c r="B39" s="19"/>
      <c r="C39" s="19"/>
      <c r="D39" s="19"/>
      <c r="E39" s="19"/>
      <c r="F39" s="19"/>
      <c r="G39" s="19"/>
    </row>
    <row r="40" spans="1:7" s="12" customFormat="1" x14ac:dyDescent="0.25">
      <c r="A40"/>
      <c r="B40" s="2"/>
      <c r="C40" s="2"/>
      <c r="D40" s="2"/>
      <c r="E40" s="2"/>
      <c r="F40" s="2"/>
      <c r="G40" s="2"/>
    </row>
  </sheetData>
  <mergeCells count="4">
    <mergeCell ref="A2:G2"/>
    <mergeCell ref="A3:G3"/>
    <mergeCell ref="A4:G4"/>
    <mergeCell ref="A5:G5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landscape" r:id="rId1"/>
  <ignoredErrors>
    <ignoredError sqref="B22:G22" formulaRange="1"/>
    <ignoredError sqref="B6:G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7a INGRESOS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lorena_rojasrivera@hotmail.com</dc:creator>
  <cp:lastModifiedBy>lorena_rojasrivera@hotmail.com</cp:lastModifiedBy>
  <cp:lastPrinted>2021-01-18T18:39:37Z</cp:lastPrinted>
  <dcterms:created xsi:type="dcterms:W3CDTF">2020-11-06T06:34:20Z</dcterms:created>
  <dcterms:modified xsi:type="dcterms:W3CDTF">2021-01-18T18:40:54Z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-1033685651</vt:i4>
  </property>
  <property fmtid="{D5CDD505-2E9C-101B-9397-08002B2CF9AE}" pid="3" name="_NewReviewCycle">
    <vt:lpwstr/>
  </property>
  <property fmtid="{D5CDD505-2E9C-101B-9397-08002B2CF9AE}" pid="4" name="_EmailSubject">
    <vt:lpwstr>Información complementaria de la Ley de Ingresos 2021</vt:lpwstr>
  </property>
  <property fmtid="{D5CDD505-2E9C-101B-9397-08002B2CF9AE}" pid="5" name="_AuthorEmail">
    <vt:lpwstr>lorena.rojas@finanzasoaxaca.gob.mx</vt:lpwstr>
  </property>
  <property fmtid="{D5CDD505-2E9C-101B-9397-08002B2CF9AE}" pid="6" name="_AuthorEmailDisplayName">
    <vt:lpwstr>Lorena Rojas Rivera</vt:lpwstr>
  </property>
</Properties>
</file>